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80" yWindow="1080" windowWidth="8400" windowHeight="7872"/>
  </bookViews>
  <sheets>
    <sheet name="Sheet1" sheetId="1" r:id="rId1"/>
  </sheets>
  <definedNames>
    <definedName name="_xlnm.Print_Titles" localSheetId="0">Sheet1!$A:$E,Sheet1!$1:$1</definedName>
    <definedName name="QB_COLUMN_29" localSheetId="0" hidden="1">Sheet1!$F$1</definedName>
    <definedName name="QB_DATA_0" localSheetId="0" hidden="1">Sheet1!$5:$5,Sheet1!$6:$6,Sheet1!$7:$7,Sheet1!$8:$8,Sheet1!$11:$11,Sheet1!$12:$12,Sheet1!#REF!,Sheet1!#REF!,Sheet1!#REF!,Sheet1!#REF!,Sheet1!#REF!</definedName>
    <definedName name="QB_FORMULA_0" localSheetId="0" hidden="1">Sheet1!$F$9,Sheet1!$F$13,Sheet1!$F$14,Sheet1!$F$15,Sheet1!#REF!,Sheet1!#REF!,Sheet1!#REF!,Sheet1!#REF!,Sheet1!#REF!</definedName>
    <definedName name="QB_ROW_1" localSheetId="0" hidden="1">Sheet1!$A$2</definedName>
    <definedName name="QB_ROW_10031" localSheetId="0" hidden="1">Sheet1!#REF!</definedName>
    <definedName name="QB_ROW_1011" localSheetId="0" hidden="1">Sheet1!$B$3</definedName>
    <definedName name="QB_ROW_10331" localSheetId="0" hidden="1">Sheet1!#REF!</definedName>
    <definedName name="QB_ROW_12230" localSheetId="0" hidden="1">Sheet1!$D$12</definedName>
    <definedName name="QB_ROW_1311" localSheetId="0" hidden="1">Sheet1!$B$14</definedName>
    <definedName name="QB_ROW_14011" localSheetId="0" hidden="1">Sheet1!#REF!</definedName>
    <definedName name="QB_ROW_14230" localSheetId="0" hidden="1">Sheet1!$D$11</definedName>
    <definedName name="QB_ROW_14311" localSheetId="0" hidden="1">Sheet1!#REF!</definedName>
    <definedName name="QB_ROW_146240" localSheetId="0" hidden="1">Sheet1!#REF!</definedName>
    <definedName name="QB_ROW_167220" localSheetId="0" hidden="1">Sheet1!#REF!</definedName>
    <definedName name="QB_ROW_17221" localSheetId="0" hidden="1">Sheet1!#REF!</definedName>
    <definedName name="QB_ROW_2021" localSheetId="0" hidden="1">Sheet1!$C$4</definedName>
    <definedName name="QB_ROW_207230" localSheetId="0" hidden="1">Sheet1!$D$7</definedName>
    <definedName name="QB_ROW_2321" localSheetId="0" hidden="1">Sheet1!$C$9</definedName>
    <definedName name="QB_ROW_301" localSheetId="0" hidden="1">Sheet1!$A$15</definedName>
    <definedName name="QB_ROW_4021" localSheetId="0" hidden="1">Sheet1!$C$10</definedName>
    <definedName name="QB_ROW_4220" localSheetId="0" hidden="1">Sheet1!#REF!</definedName>
    <definedName name="QB_ROW_4321" localSheetId="0" hidden="1">Sheet1!$C$13</definedName>
    <definedName name="QB_ROW_62230" localSheetId="0" hidden="1">Sheet1!$D$6</definedName>
    <definedName name="QB_ROW_63230" localSheetId="0" hidden="1">Sheet1!$D$5</definedName>
    <definedName name="QB_ROW_66220" localSheetId="0" hidden="1">Sheet1!#REF!</definedName>
    <definedName name="QB_ROW_7001" localSheetId="0" hidden="1">Sheet1!#REF!</definedName>
    <definedName name="QB_ROW_7301" localSheetId="0" hidden="1">Sheet1!#REF!</definedName>
    <definedName name="QB_ROW_8011" localSheetId="0" hidden="1">Sheet1!#REF!</definedName>
    <definedName name="QB_ROW_8311" localSheetId="0" hidden="1">Sheet1!#REF!</definedName>
    <definedName name="QB_ROW_9021" localSheetId="0" hidden="1">Sheet1!#REF!</definedName>
    <definedName name="QB_ROW_9230" localSheetId="0" hidden="1">Sheet1!$D$8</definedName>
    <definedName name="QB_ROW_9321" localSheetId="0" hidden="1">Sheet1!#REF!</definedName>
    <definedName name="QBCANSUPPORTUPDATE" localSheetId="0">TRUE</definedName>
    <definedName name="QBCOMPANYFILENAME" localSheetId="0">"G:\Area 54 2015 August 29 IIl 2.17.18 9 19.4.QBW"</definedName>
    <definedName name="QBENDDATE" localSheetId="0">20200912</definedName>
    <definedName name="QBHEADERSONSCREEN" localSheetId="0">FALSE</definedName>
    <definedName name="QBMETADATASIZE" localSheetId="0">5914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9</definedName>
    <definedName name="QBREPORTSUBCOLAXIS" localSheetId="0">0</definedName>
    <definedName name="QBREPORTTYPE" localSheetId="0">5</definedName>
    <definedName name="QBROWHEADERS" localSheetId="0">5</definedName>
    <definedName name="QBSTARTDATE" localSheetId="0">20200101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9" i="1"/>
  <c r="F14" i="1" s="1"/>
  <c r="F15" i="1" s="1"/>
</calcChain>
</file>

<file path=xl/sharedStrings.xml><?xml version="1.0" encoding="utf-8"?>
<sst xmlns="http://schemas.openxmlformats.org/spreadsheetml/2006/main" count="15" uniqueCount="15">
  <si>
    <t>Sep 12, 20</t>
  </si>
  <si>
    <t>ASSETS</t>
  </si>
  <si>
    <t>Current Assets</t>
  </si>
  <si>
    <t>Checking/Savings</t>
  </si>
  <si>
    <t>Grapevine - Petty Cash</t>
  </si>
  <si>
    <t>Literature - Petty Cash</t>
  </si>
  <si>
    <t>Panel 69 Operating</t>
  </si>
  <si>
    <t>Prudent Reserve</t>
  </si>
  <si>
    <t>Total Checking/Savings</t>
  </si>
  <si>
    <t>Other Current Assets</t>
  </si>
  <si>
    <t>Grapevine</t>
  </si>
  <si>
    <t>Literature</t>
  </si>
  <si>
    <t>Total Other Current Assets</t>
  </si>
  <si>
    <t>Total Current Assets</t>
  </si>
  <si>
    <t>TOTAL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</si>
</sst>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0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91440</xdr:colOff>
          <xdr:row>1</xdr:row>
          <xdr:rowOff>30480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91440</xdr:colOff>
          <xdr:row>1</xdr:row>
          <xdr:rowOff>30480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1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H13" sqref="H13"/>
    </sheetView>
  </sheetViews>
  <sheetFormatPr defaultRowHeight="14.4" x14ac:dyDescent="0.3"/>
  <cols>
    <col min="1" max="4" width="3" style="11" customWidth="1"/>
    <col min="5" max="5" width="35.33203125" style="11" customWidth="1"/>
    <col min="6" max="6" width="10" style="12" bestFit="1" customWidth="1"/>
  </cols>
  <sheetData>
    <row r="1" spans="1:6" s="10" customFormat="1" ht="15.75" thickBot="1" x14ac:dyDescent="0.3">
      <c r="A1" s="8"/>
      <c r="B1" s="8"/>
      <c r="C1" s="8"/>
      <c r="D1" s="8"/>
      <c r="E1" s="8"/>
      <c r="F1" s="9" t="s">
        <v>0</v>
      </c>
    </row>
    <row r="2" spans="1:6" ht="15.75" thickTop="1" x14ac:dyDescent="0.25">
      <c r="A2" s="1" t="s">
        <v>1</v>
      </c>
      <c r="B2" s="1"/>
      <c r="C2" s="1"/>
      <c r="D2" s="1"/>
      <c r="E2" s="1"/>
      <c r="F2" s="2"/>
    </row>
    <row r="3" spans="1:6" ht="15" x14ac:dyDescent="0.25">
      <c r="A3" s="1"/>
      <c r="B3" s="1" t="s">
        <v>2</v>
      </c>
      <c r="C3" s="1"/>
      <c r="D3" s="1"/>
      <c r="E3" s="1"/>
      <c r="F3" s="2"/>
    </row>
    <row r="4" spans="1:6" ht="15" x14ac:dyDescent="0.25">
      <c r="A4" s="1"/>
      <c r="B4" s="1"/>
      <c r="C4" s="1" t="s">
        <v>3</v>
      </c>
      <c r="D4" s="1"/>
      <c r="E4" s="1"/>
      <c r="F4" s="2"/>
    </row>
    <row r="5" spans="1:6" ht="15" x14ac:dyDescent="0.25">
      <c r="A5" s="1"/>
      <c r="B5" s="1"/>
      <c r="C5" s="1"/>
      <c r="D5" s="1" t="s">
        <v>4</v>
      </c>
      <c r="E5" s="1"/>
      <c r="F5" s="2">
        <v>50</v>
      </c>
    </row>
    <row r="6" spans="1:6" ht="15" x14ac:dyDescent="0.25">
      <c r="A6" s="1"/>
      <c r="B6" s="1"/>
      <c r="C6" s="1"/>
      <c r="D6" s="1" t="s">
        <v>5</v>
      </c>
      <c r="E6" s="1"/>
      <c r="F6" s="2">
        <v>50</v>
      </c>
    </row>
    <row r="7" spans="1:6" ht="15" x14ac:dyDescent="0.25">
      <c r="A7" s="1"/>
      <c r="B7" s="1"/>
      <c r="C7" s="1"/>
      <c r="D7" s="1" t="s">
        <v>6</v>
      </c>
      <c r="E7" s="1"/>
      <c r="F7" s="2">
        <v>6350.21</v>
      </c>
    </row>
    <row r="8" spans="1:6" ht="15.75" thickBot="1" x14ac:dyDescent="0.3">
      <c r="A8" s="1"/>
      <c r="B8" s="1"/>
      <c r="C8" s="1"/>
      <c r="D8" s="1" t="s">
        <v>7</v>
      </c>
      <c r="E8" s="1"/>
      <c r="F8" s="3">
        <v>12855.39</v>
      </c>
    </row>
    <row r="9" spans="1:6" ht="15" x14ac:dyDescent="0.25">
      <c r="A9" s="1"/>
      <c r="B9" s="1"/>
      <c r="C9" s="1" t="s">
        <v>8</v>
      </c>
      <c r="D9" s="1"/>
      <c r="E9" s="1"/>
      <c r="F9" s="2">
        <f>ROUND(SUM(F4:F8),5)</f>
        <v>19305.599999999999</v>
      </c>
    </row>
    <row r="10" spans="1:6" ht="15" x14ac:dyDescent="0.25">
      <c r="A10" s="1"/>
      <c r="B10" s="1"/>
      <c r="C10" s="1" t="s">
        <v>9</v>
      </c>
      <c r="D10" s="1"/>
      <c r="E10" s="1"/>
      <c r="F10" s="2"/>
    </row>
    <row r="11" spans="1:6" ht="15" x14ac:dyDescent="0.25">
      <c r="A11" s="1"/>
      <c r="B11" s="1"/>
      <c r="C11" s="1"/>
      <c r="D11" s="1" t="s">
        <v>10</v>
      </c>
      <c r="E11" s="1"/>
      <c r="F11" s="2">
        <v>1674.24</v>
      </c>
    </row>
    <row r="12" spans="1:6" ht="15.75" thickBot="1" x14ac:dyDescent="0.3">
      <c r="A12" s="1"/>
      <c r="B12" s="1"/>
      <c r="C12" s="1"/>
      <c r="D12" s="1" t="s">
        <v>11</v>
      </c>
      <c r="E12" s="1"/>
      <c r="F12" s="4">
        <v>1911.04</v>
      </c>
    </row>
    <row r="13" spans="1:6" ht="15.75" thickBot="1" x14ac:dyDescent="0.3">
      <c r="A13" s="1"/>
      <c r="B13" s="1"/>
      <c r="C13" s="1" t="s">
        <v>12</v>
      </c>
      <c r="D13" s="1"/>
      <c r="E13" s="1"/>
      <c r="F13" s="5">
        <f>ROUND(SUM(F10:F12),5)</f>
        <v>3585.28</v>
      </c>
    </row>
    <row r="14" spans="1:6" ht="15.75" thickBot="1" x14ac:dyDescent="0.3">
      <c r="A14" s="1"/>
      <c r="B14" s="1" t="s">
        <v>13</v>
      </c>
      <c r="C14" s="1"/>
      <c r="D14" s="1"/>
      <c r="E14" s="1"/>
      <c r="F14" s="5">
        <f>ROUND(F3+F9+F13,5)</f>
        <v>22890.880000000001</v>
      </c>
    </row>
    <row r="15" spans="1:6" s="7" customFormat="1" ht="13.8" thickBot="1" x14ac:dyDescent="0.3">
      <c r="A15" s="1" t="s">
        <v>14</v>
      </c>
      <c r="B15" s="1"/>
      <c r="C15" s="1"/>
      <c r="D15" s="1"/>
      <c r="E15" s="1"/>
      <c r="F15" s="6">
        <f>ROUND(F2+F14,5)</f>
        <v>22890.880000000001</v>
      </c>
    </row>
    <row r="16" spans="1:6" ht="15" thickTop="1" x14ac:dyDescent="0.3"/>
  </sheetData>
  <pageMargins left="0.7" right="0.7" top="1.25" bottom="0.75" header="0.6" footer="0.3"/>
  <pageSetup orientation="portrait" horizontalDpi="1200" verticalDpi="1200" r:id="rId1"/>
  <headerFooter>
    <oddHeader>&amp;L&amp;"Arial,Regular"&amp;10 09/12/20&amp;C&amp;"Arial,Regular"&amp;10 NE Ohio General Service
&amp;"Arial,Bold"&amp;14 Balance Sheet
&amp;"Arial,Bold"&amp;10 As of September 12, 2020</oddHeader>
    <oddFooter>&amp;R&amp;"Arial,Regular"&amp;10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30480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30480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Area54</dc:creator>
  <cp:lastModifiedBy>Owner</cp:lastModifiedBy>
  <cp:lastPrinted>2020-09-18T20:17:45Z</cp:lastPrinted>
  <dcterms:created xsi:type="dcterms:W3CDTF">2020-09-13T00:05:07Z</dcterms:created>
  <dcterms:modified xsi:type="dcterms:W3CDTF">2020-09-18T20:18:12Z</dcterms:modified>
</cp:coreProperties>
</file>